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तिवई अंदाजपत्रक" sheetId="1" r:id="rId1"/>
    <sheet name="तिवई प्रत्यक्ष खर्च" sheetId="2" r:id="rId2"/>
    <sheet name="चप्पल स्टड अंदाजपत्रक " sheetId="4" r:id="rId3"/>
    <sheet name="चप्पल स्टँड प्रत्येक्ष खर्च " sheetId="3" r:id="rId4"/>
    <sheet name="Sheet2" sheetId="5" r:id="rId5"/>
    <sheet name="Sheet4" sheetId="6" r:id="rId6"/>
    <sheet name="Sheet5" sheetId="7" r:id="rId7"/>
    <sheet name="Sheet6" sheetId="8" r:id="rId8"/>
  </sheets>
  <calcPr calcId="124519"/>
</workbook>
</file>

<file path=xl/calcChain.xml><?xml version="1.0" encoding="utf-8"?>
<calcChain xmlns="http://schemas.openxmlformats.org/spreadsheetml/2006/main">
  <c r="F8" i="4"/>
  <c r="F7"/>
  <c r="F6"/>
  <c r="F10" l="1"/>
  <c r="F9"/>
  <c r="F11" s="1"/>
  <c r="F6" i="2"/>
  <c r="F5"/>
  <c r="F4"/>
  <c r="F8" s="1"/>
  <c r="F6" i="1"/>
  <c r="F7"/>
  <c r="F9" s="1"/>
  <c r="F5"/>
  <c r="F8" l="1"/>
  <c r="F7" i="2"/>
  <c r="F9" s="1"/>
  <c r="F10" i="1"/>
</calcChain>
</file>

<file path=xl/sharedStrings.xml><?xml version="1.0" encoding="utf-8"?>
<sst xmlns="http://schemas.openxmlformats.org/spreadsheetml/2006/main" count="49" uniqueCount="20">
  <si>
    <t>अंदाजपत्रक</t>
  </si>
  <si>
    <t xml:space="preserve">लागणारे साहित्य </t>
  </si>
  <si>
    <t>दर (रु)</t>
  </si>
  <si>
    <t>नग</t>
  </si>
  <si>
    <t>एकुण (रु)</t>
  </si>
  <si>
    <t>एकूण</t>
  </si>
  <si>
    <t>अ.क्र.</t>
  </si>
  <si>
    <t>रेड ऑक्साईड</t>
  </si>
  <si>
    <t xml:space="preserve">वेल्डींग रॉड  </t>
  </si>
  <si>
    <t xml:space="preserve">लोखंडी सळई १२ mm </t>
  </si>
  <si>
    <t>एकक</t>
  </si>
  <si>
    <t xml:space="preserve">/kg </t>
  </si>
  <si>
    <t xml:space="preserve">/ली </t>
  </si>
  <si>
    <t>/ नग</t>
  </si>
  <si>
    <t>वीज वापर - १०% एकूण साहित्याच्या किमतीवर</t>
  </si>
  <si>
    <t>मजुरी - १५% एकूण साहित्याच्या किमतीवर</t>
  </si>
  <si>
    <t>/नग</t>
  </si>
  <si>
    <t>तिवई प्रत्यक्ष खर्च</t>
  </si>
  <si>
    <t xml:space="preserve">चप्पल स्टँड     </t>
  </si>
  <si>
    <t xml:space="preserve">लोखंडी सळई ६ mm </t>
  </si>
</sst>
</file>

<file path=xl/styles.xml><?xml version="1.0" encoding="utf-8"?>
<styleSheet xmlns="http://schemas.openxmlformats.org/spreadsheetml/2006/main">
  <numFmts count="3">
    <numFmt numFmtId="164" formatCode="[$-4000439]0"/>
    <numFmt numFmtId="165" formatCode="[$-4000439]0.#"/>
    <numFmt numFmtId="166" formatCode="[$-4000439]0.###"/>
  </numFmts>
  <fonts count="4">
    <font>
      <sz val="11"/>
      <color theme="1"/>
      <name val="Calibri"/>
      <family val="2"/>
      <scheme val="minor"/>
    </font>
    <font>
      <b/>
      <sz val="13"/>
      <color theme="1"/>
      <name val="Mangal"/>
      <family val="1"/>
    </font>
    <font>
      <sz val="12"/>
      <color theme="1"/>
      <name val="Mangal"/>
      <family val="1"/>
    </font>
    <font>
      <sz val="13"/>
      <color theme="1"/>
      <name val="Mangal"/>
      <family val="1"/>
    </font>
  </fonts>
  <fills count="5">
    <fill>
      <patternFill patternType="none"/>
    </fill>
    <fill>
      <patternFill patternType="gray125"/>
    </fill>
    <fill>
      <patternFill patternType="solid">
        <fgColor rgb="FFEFD3D2"/>
        <bgColor indexed="64"/>
      </patternFill>
    </fill>
    <fill>
      <patternFill patternType="solid">
        <fgColor rgb="FFDFA7A6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rgb="FFCF7B79"/>
      </left>
      <right style="medium">
        <color rgb="FFCF7B79"/>
      </right>
      <top style="medium">
        <color rgb="FFCF7B79"/>
      </top>
      <bottom style="medium">
        <color rgb="FFCF7B79"/>
      </bottom>
      <diagonal/>
    </border>
    <border>
      <left/>
      <right style="medium">
        <color rgb="FFCF7B79"/>
      </right>
      <top style="medium">
        <color rgb="FFCF7B79"/>
      </top>
      <bottom style="medium">
        <color rgb="FFCF7B79"/>
      </bottom>
      <diagonal/>
    </border>
    <border>
      <left style="medium">
        <color rgb="FFCF7B79"/>
      </left>
      <right style="medium">
        <color rgb="FFCF7B79"/>
      </right>
      <top/>
      <bottom style="medium">
        <color rgb="FFCF7B79"/>
      </bottom>
      <diagonal/>
    </border>
    <border>
      <left/>
      <right style="medium">
        <color rgb="FFCF7B79"/>
      </right>
      <top/>
      <bottom style="medium">
        <color rgb="FFCF7B79"/>
      </bottom>
      <diagonal/>
    </border>
    <border>
      <left/>
      <right style="medium">
        <color rgb="FFCF7B79"/>
      </right>
      <top/>
      <bottom/>
      <diagonal/>
    </border>
    <border>
      <left style="medium">
        <color rgb="FFCF7B79"/>
      </left>
      <right style="medium">
        <color rgb="FFCF7B79"/>
      </right>
      <top style="medium">
        <color rgb="FFCF7B79"/>
      </top>
      <bottom/>
      <diagonal/>
    </border>
    <border>
      <left style="medium">
        <color rgb="FFCF7B79"/>
      </left>
      <right/>
      <top style="medium">
        <color rgb="FFCF7B79"/>
      </top>
      <bottom/>
      <diagonal/>
    </border>
    <border>
      <left/>
      <right/>
      <top style="medium">
        <color rgb="FFCF7B79"/>
      </top>
      <bottom/>
      <diagonal/>
    </border>
    <border>
      <left/>
      <right style="medium">
        <color rgb="FFCF7B79"/>
      </right>
      <top style="medium">
        <color rgb="FFCF7B79"/>
      </top>
      <bottom/>
      <diagonal/>
    </border>
    <border>
      <left style="medium">
        <color rgb="FFCF7B79"/>
      </left>
      <right/>
      <top style="medium">
        <color rgb="FFCF7B79"/>
      </top>
      <bottom style="medium">
        <color rgb="FFCF7B79"/>
      </bottom>
      <diagonal/>
    </border>
    <border>
      <left/>
      <right/>
      <top style="medium">
        <color rgb="FFCF7B79"/>
      </top>
      <bottom style="medium">
        <color rgb="FFCF7B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vertical="top" wrapText="1"/>
    </xf>
    <xf numFmtId="164" fontId="3" fillId="3" borderId="4" xfId="0" applyNumberFormat="1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165" fontId="3" fillId="3" borderId="5" xfId="0" applyNumberFormat="1" applyFont="1" applyFill="1" applyBorder="1" applyAlignment="1">
      <alignment vertical="top" wrapText="1"/>
    </xf>
    <xf numFmtId="166" fontId="3" fillId="2" borderId="4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3" borderId="10" xfId="0" applyFont="1" applyFill="1" applyBorder="1" applyAlignment="1">
      <alignment horizontal="right" vertical="top" wrapText="1"/>
    </xf>
    <xf numFmtId="0" fontId="2" fillId="3" borderId="11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A4" sqref="A4:F10"/>
    </sheetView>
  </sheetViews>
  <sheetFormatPr defaultRowHeight="15"/>
  <cols>
    <col min="2" max="2" width="23" customWidth="1"/>
    <col min="3" max="3" width="12" bestFit="1" customWidth="1"/>
    <col min="4" max="5" width="7.7109375" customWidth="1"/>
  </cols>
  <sheetData>
    <row r="2" spans="1:6">
      <c r="B2" t="s">
        <v>0</v>
      </c>
    </row>
    <row r="3" spans="1:6" ht="15.75" thickBot="1"/>
    <row r="4" spans="1:6" ht="54.75" thickBot="1">
      <c r="A4" s="1" t="s">
        <v>6</v>
      </c>
      <c r="B4" s="2" t="s">
        <v>1</v>
      </c>
      <c r="C4" s="2" t="s">
        <v>2</v>
      </c>
      <c r="D4" s="2" t="s">
        <v>10</v>
      </c>
      <c r="E4" s="2" t="s">
        <v>3</v>
      </c>
      <c r="F4" s="2" t="s">
        <v>4</v>
      </c>
    </row>
    <row r="5" spans="1:6" ht="29.25" thickBot="1">
      <c r="A5" s="12">
        <v>1</v>
      </c>
      <c r="B5" s="3" t="s">
        <v>9</v>
      </c>
      <c r="C5" s="14">
        <v>36</v>
      </c>
      <c r="D5" s="13" t="s">
        <v>11</v>
      </c>
      <c r="E5" s="15">
        <v>3</v>
      </c>
      <c r="F5" s="14">
        <f>C5*E5</f>
        <v>108</v>
      </c>
    </row>
    <row r="6" spans="1:6" ht="29.25" thickBot="1">
      <c r="A6" s="6">
        <v>2</v>
      </c>
      <c r="B6" s="7" t="s">
        <v>7</v>
      </c>
      <c r="C6" s="9">
        <v>200</v>
      </c>
      <c r="D6" s="8" t="s">
        <v>12</v>
      </c>
      <c r="E6" s="16">
        <v>0.5</v>
      </c>
      <c r="F6" s="14">
        <f t="shared" ref="F6:F7" si="0">C6*E6</f>
        <v>100</v>
      </c>
    </row>
    <row r="7" spans="1:6" ht="29.25" thickBot="1">
      <c r="A7" s="10">
        <v>3</v>
      </c>
      <c r="B7" s="4" t="s">
        <v>8</v>
      </c>
      <c r="C7" s="11">
        <v>4</v>
      </c>
      <c r="D7" s="5" t="s">
        <v>13</v>
      </c>
      <c r="E7" s="11">
        <v>6</v>
      </c>
      <c r="F7" s="14">
        <f t="shared" si="0"/>
        <v>24</v>
      </c>
    </row>
    <row r="8" spans="1:6" ht="29.25" thickBot="1">
      <c r="A8" s="6">
        <v>4</v>
      </c>
      <c r="B8" s="20" t="s">
        <v>14</v>
      </c>
      <c r="C8" s="21"/>
      <c r="D8" s="21"/>
      <c r="E8" s="22"/>
      <c r="F8" s="14">
        <f>SUM(F5:F7)*10/100</f>
        <v>23.2</v>
      </c>
    </row>
    <row r="9" spans="1:6" ht="29.25" thickBot="1">
      <c r="A9" s="10">
        <v>5</v>
      </c>
      <c r="B9" s="23" t="s">
        <v>15</v>
      </c>
      <c r="C9" s="24"/>
      <c r="D9" s="24"/>
      <c r="E9" s="25"/>
      <c r="F9" s="14">
        <f>SUM(F5:F7)*15/100</f>
        <v>34.799999999999997</v>
      </c>
    </row>
    <row r="10" spans="1:6" ht="29.25" thickBot="1">
      <c r="A10" s="17" t="s">
        <v>5</v>
      </c>
      <c r="B10" s="18"/>
      <c r="C10" s="18"/>
      <c r="D10" s="18"/>
      <c r="E10" s="19"/>
      <c r="F10" s="9">
        <f>SUM(F5:F9)</f>
        <v>290</v>
      </c>
    </row>
  </sheetData>
  <mergeCells count="3">
    <mergeCell ref="A10:E10"/>
    <mergeCell ref="B8:E8"/>
    <mergeCell ref="B9:E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K5" sqref="K5"/>
    </sheetView>
  </sheetViews>
  <sheetFormatPr defaultRowHeight="15"/>
  <cols>
    <col min="1" max="1" width="6.42578125" bestFit="1" customWidth="1"/>
    <col min="2" max="2" width="28.42578125" customWidth="1"/>
  </cols>
  <sheetData>
    <row r="1" spans="1:6" ht="25.5" customHeight="1">
      <c r="A1" s="26" t="s">
        <v>17</v>
      </c>
      <c r="B1" s="27"/>
      <c r="C1" s="27"/>
      <c r="D1" s="27"/>
      <c r="E1" s="27"/>
      <c r="F1" s="28"/>
    </row>
    <row r="2" spans="1:6" ht="15.75" thickBot="1"/>
    <row r="3" spans="1:6" ht="54.75" thickBot="1">
      <c r="A3" s="1" t="s">
        <v>6</v>
      </c>
      <c r="B3" s="2" t="s">
        <v>1</v>
      </c>
      <c r="C3" s="2" t="s">
        <v>2</v>
      </c>
      <c r="D3" s="2" t="s">
        <v>10</v>
      </c>
      <c r="E3" s="2" t="s">
        <v>3</v>
      </c>
      <c r="F3" s="2" t="s">
        <v>4</v>
      </c>
    </row>
    <row r="4" spans="1:6" ht="29.25" thickBot="1">
      <c r="A4" s="12">
        <v>1</v>
      </c>
      <c r="B4" s="3" t="s">
        <v>9</v>
      </c>
      <c r="C4" s="14">
        <v>36</v>
      </c>
      <c r="D4" s="13" t="s">
        <v>11</v>
      </c>
      <c r="E4" s="15">
        <v>2.7</v>
      </c>
      <c r="F4" s="14">
        <f>C4*E4</f>
        <v>97.2</v>
      </c>
    </row>
    <row r="5" spans="1:6" ht="29.25" thickBot="1">
      <c r="A5" s="6">
        <v>2</v>
      </c>
      <c r="B5" s="7" t="s">
        <v>7</v>
      </c>
      <c r="C5" s="9">
        <v>200</v>
      </c>
      <c r="D5" s="8" t="s">
        <v>12</v>
      </c>
      <c r="E5" s="16">
        <v>0.25</v>
      </c>
      <c r="F5" s="14">
        <f t="shared" ref="F5:F6" si="0">C5*E5</f>
        <v>50</v>
      </c>
    </row>
    <row r="6" spans="1:6" ht="29.25" thickBot="1">
      <c r="A6" s="10">
        <v>3</v>
      </c>
      <c r="B6" s="4" t="s">
        <v>8</v>
      </c>
      <c r="C6" s="11">
        <v>4</v>
      </c>
      <c r="D6" s="5" t="s">
        <v>16</v>
      </c>
      <c r="E6" s="11">
        <v>5</v>
      </c>
      <c r="F6" s="14">
        <f t="shared" si="0"/>
        <v>20</v>
      </c>
    </row>
    <row r="7" spans="1:6" ht="29.25" thickBot="1">
      <c r="A7" s="6">
        <v>4</v>
      </c>
      <c r="B7" s="20" t="s">
        <v>14</v>
      </c>
      <c r="C7" s="21"/>
      <c r="D7" s="21"/>
      <c r="E7" s="22"/>
      <c r="F7" s="14">
        <f>SUM(F4:F6)*10/100</f>
        <v>16.72</v>
      </c>
    </row>
    <row r="8" spans="1:6" ht="29.25" thickBot="1">
      <c r="A8" s="10">
        <v>5</v>
      </c>
      <c r="B8" s="23" t="s">
        <v>15</v>
      </c>
      <c r="C8" s="24"/>
      <c r="D8" s="24"/>
      <c r="E8" s="25"/>
      <c r="F8" s="14">
        <f>SUM(F4:F6)*15/100</f>
        <v>25.08</v>
      </c>
    </row>
    <row r="9" spans="1:6" ht="29.25" thickBot="1">
      <c r="A9" s="17" t="s">
        <v>5</v>
      </c>
      <c r="B9" s="18"/>
      <c r="C9" s="18"/>
      <c r="D9" s="18"/>
      <c r="E9" s="19"/>
      <c r="F9" s="9">
        <f>SUM(F4:F8)</f>
        <v>209</v>
      </c>
    </row>
  </sheetData>
  <mergeCells count="4">
    <mergeCell ref="B7:E7"/>
    <mergeCell ref="B8:E8"/>
    <mergeCell ref="A9:E9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1"/>
  <sheetViews>
    <sheetView tabSelected="1" workbookViewId="0">
      <selection activeCell="E6" sqref="E6"/>
    </sheetView>
  </sheetViews>
  <sheetFormatPr defaultRowHeight="15"/>
  <sheetData>
    <row r="3" spans="1:6">
      <c r="B3" t="s">
        <v>18</v>
      </c>
      <c r="D3" t="s">
        <v>0</v>
      </c>
    </row>
    <row r="4" spans="1:6" ht="15.75" thickBot="1"/>
    <row r="5" spans="1:6" ht="81.75" thickBot="1">
      <c r="A5" s="1" t="s">
        <v>6</v>
      </c>
      <c r="B5" s="2" t="s">
        <v>1</v>
      </c>
      <c r="C5" s="2" t="s">
        <v>2</v>
      </c>
      <c r="D5" s="2" t="s">
        <v>10</v>
      </c>
      <c r="E5" s="2" t="s">
        <v>3</v>
      </c>
      <c r="F5" s="2" t="s">
        <v>4</v>
      </c>
    </row>
    <row r="6" spans="1:6" ht="79.5" thickBot="1">
      <c r="A6" s="12">
        <v>1</v>
      </c>
      <c r="B6" s="3" t="s">
        <v>19</v>
      </c>
      <c r="C6" s="14">
        <v>36</v>
      </c>
      <c r="D6" s="13" t="s">
        <v>11</v>
      </c>
      <c r="E6" s="15">
        <v>3.5</v>
      </c>
      <c r="F6" s="14">
        <f>C6*E6</f>
        <v>126</v>
      </c>
    </row>
    <row r="7" spans="1:6" ht="79.5" thickBot="1">
      <c r="A7" s="6">
        <v>2</v>
      </c>
      <c r="B7" s="7" t="s">
        <v>7</v>
      </c>
      <c r="C7" s="9">
        <v>200</v>
      </c>
      <c r="D7" s="8" t="s">
        <v>12</v>
      </c>
      <c r="E7" s="16">
        <v>0.5</v>
      </c>
      <c r="F7" s="14">
        <f t="shared" ref="F7:F8" si="0">C7*E7</f>
        <v>100</v>
      </c>
    </row>
    <row r="8" spans="1:6" ht="53.25" thickBot="1">
      <c r="A8" s="10">
        <v>3</v>
      </c>
      <c r="B8" s="4" t="s">
        <v>8</v>
      </c>
      <c r="C8" s="11">
        <v>4</v>
      </c>
      <c r="D8" s="5" t="s">
        <v>13</v>
      </c>
      <c r="E8" s="11">
        <v>6</v>
      </c>
      <c r="F8" s="14">
        <f t="shared" si="0"/>
        <v>24</v>
      </c>
    </row>
    <row r="9" spans="1:6" ht="29.25" thickBot="1">
      <c r="A9" s="6">
        <v>4</v>
      </c>
      <c r="B9" s="20" t="s">
        <v>14</v>
      </c>
      <c r="C9" s="21"/>
      <c r="D9" s="21"/>
      <c r="E9" s="22"/>
      <c r="F9" s="14">
        <f>SUM(F6:F8)*10/100</f>
        <v>25</v>
      </c>
    </row>
    <row r="10" spans="1:6" ht="29.25" thickBot="1">
      <c r="A10" s="10">
        <v>5</v>
      </c>
      <c r="B10" s="23" t="s">
        <v>15</v>
      </c>
      <c r="C10" s="24"/>
      <c r="D10" s="24"/>
      <c r="E10" s="25"/>
      <c r="F10" s="14">
        <f>SUM(F6:F8)*15/100</f>
        <v>37.5</v>
      </c>
    </row>
    <row r="11" spans="1:6" ht="29.25" thickBot="1">
      <c r="A11" s="17" t="s">
        <v>5</v>
      </c>
      <c r="B11" s="18"/>
      <c r="C11" s="18"/>
      <c r="D11" s="18"/>
      <c r="E11" s="19"/>
      <c r="F11" s="9">
        <f>SUM(F6:F10)</f>
        <v>312.5</v>
      </c>
    </row>
  </sheetData>
  <mergeCells count="3">
    <mergeCell ref="B9:E9"/>
    <mergeCell ref="B10:E10"/>
    <mergeCell ref="A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H9" sqref="H9"/>
    </sheetView>
  </sheetViews>
  <sheetFormatPr defaultRowHeight="15"/>
  <sheetData>
    <row r="3" ht="58.5" customHeight="1"/>
    <row r="4" ht="27" customHeight="1"/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तिवई अंदाजपत्रक</vt:lpstr>
      <vt:lpstr>तिवई प्रत्यक्ष खर्च</vt:lpstr>
      <vt:lpstr>चप्पल स्टड अंदाजपत्रक </vt:lpstr>
      <vt:lpstr>चप्पल स्टँड प्रत्येक्ष खर्च </vt:lpstr>
      <vt:lpstr>Sheet2</vt:lpstr>
      <vt:lpstr>Sheet4</vt:lpstr>
      <vt:lpstr>Sheet5</vt:lpstr>
      <vt:lpstr>Sheet6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2015-10-07T07:09:56Z</dcterms:created>
  <dcterms:modified xsi:type="dcterms:W3CDTF">2015-10-08T10:46:11Z</dcterms:modified>
</cp:coreProperties>
</file>